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8_{A40FDFA4-3061-4DEC-9A16-D7B6EE04A8FA}" xr6:coauthVersionLast="36" xr6:coauthVersionMax="36" xr10:uidLastSave="{00000000-0000-0000-0000-000000000000}"/>
  <bookViews>
    <workbookView xWindow="0" yWindow="0" windowWidth="24000" windowHeight="8625" xr2:uid="{0132660D-7518-45CF-9CFF-3299DBB188DD}"/>
  </bookViews>
  <sheets>
    <sheet name="جدول 06-11 Table" sheetId="1" r:id="rId1"/>
  </sheets>
  <definedNames>
    <definedName name="_xlnm.Print_Area" localSheetId="0">'جدول 06-11 Table'!$A$1:$H$18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D12" i="1"/>
  <c r="H11" i="1"/>
  <c r="H10" i="1"/>
</calcChain>
</file>

<file path=xl/sharedStrings.xml><?xml version="1.0" encoding="utf-8"?>
<sst xmlns="http://schemas.openxmlformats.org/spreadsheetml/2006/main" count="25" uniqueCount="19">
  <si>
    <t xml:space="preserve">حركة الشحن في مطارات دبي </t>
  </si>
  <si>
    <t>Freight Movements at Dubai Airports</t>
  </si>
  <si>
    <t>( 2021 - 2019 )</t>
  </si>
  <si>
    <t>جـــدول ( 06 - 11 )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</si>
  <si>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</si>
  <si>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</si>
  <si>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</si>
  <si>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</si>
  <si>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</si>
  <si>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</si>
  <si>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المجموع العام</t>
  </si>
  <si>
    <t>Title</t>
  </si>
  <si>
    <t>Discharged (in Tons)</t>
  </si>
  <si>
    <t>Uplifted  (in Tons)</t>
  </si>
  <si>
    <t>Total</t>
  </si>
  <si>
    <t>Grand Total</t>
  </si>
  <si>
    <t>*2019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</si>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</sst>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9" fillId="2" borderId="10" xfId="2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right" vertical="center" indent="3"/>
    </xf>
    <xf numFmtId="3" fontId="8" fillId="3" borderId="0" xfId="1" applyNumberFormat="1" applyFont="1" applyFill="1" applyBorder="1" applyAlignment="1">
      <alignment horizontal="right" vertical="center" indent="3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right" vertical="center" indent="3"/>
    </xf>
    <xf numFmtId="3" fontId="8" fillId="2" borderId="0" xfId="1" applyNumberFormat="1" applyFont="1" applyFill="1" applyBorder="1" applyAlignment="1">
      <alignment horizontal="right" vertical="center" indent="3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right" vertical="center" indent="3"/>
    </xf>
    <xf numFmtId="3" fontId="8" fillId="3" borderId="11" xfId="1" applyNumberFormat="1" applyFont="1" applyFill="1" applyBorder="1" applyAlignment="1">
      <alignment horizontal="right" vertical="center" indent="3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</cellXfs>
  <cellStyles count="3">
    <cellStyle name="Normal" xfId="0" builtinId="0"/>
    <cellStyle name="Normal 2" xfId="1" xr:uid="{6D086551-9246-4075-AF4D-10099E31D88E}"/>
    <cellStyle name="Normal 3" xfId="2" xr:uid="{9F1C33CA-D56B-4357-8F37-BEDBB069B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390525</xdr:colOff>
      <xdr:row>0</xdr:row>
      <xdr:rowOff>590550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3730D5F-9A24-4752-B334-00CD1AF6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833590950" y="3810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1069181</xdr:colOff>
      <xdr:row>0</xdr:row>
      <xdr:rowOff>26194</xdr:rowOff>
    </xdr:from>
    <xdr:to>
      <xdr:col>7</xdr:col>
      <xdr:colOff>1126332</xdr:colOff>
      <xdr:row>0</xdr:row>
      <xdr:rowOff>578644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70E4582-1D56-4E4F-88D6-DA310576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826854393" y="26194"/>
          <a:ext cx="125730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ADD8-0EDE-4E62-9624-9F2454BB5B45}">
  <sheetPr>
    <tabColor theme="2"/>
  </sheetPr>
  <dimension ref="A1:AG108"/>
  <sheetViews>
    <sheetView showGridLines="0" rightToLeft="1" tabSelected="1" view="pageBreakPreview" topLeftCell="A4" zoomScale="80" zoomScaleNormal="75" zoomScaleSheetLayoutView="80" workbookViewId="0">
      <selection activeCell="N11" sqref="N11"/>
    </sheetView>
  </sheetViews>
  <sheetFormatPr defaultColWidth="9" defaultRowHeight="18.75"/>
  <cols>
    <col min="1" max="1" width="17.28515625" style="1" customWidth="1"/>
    <col min="2" max="8" width="18" style="1" customWidth="1"/>
    <col min="9" max="9" width="8.28515625" style="1" bestFit="1" customWidth="1"/>
    <col min="10" max="33" width="9" style="1"/>
    <col min="34" max="16384" width="9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19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4" customFormat="1" ht="25.5" customHeight="1">
      <c r="A8" s="20"/>
      <c r="B8" s="21" t="s">
        <v>7</v>
      </c>
      <c r="C8" s="21" t="s">
        <v>8</v>
      </c>
      <c r="D8" s="19" t="s">
        <v>9</v>
      </c>
      <c r="E8" s="21" t="s">
        <v>7</v>
      </c>
      <c r="F8" s="21" t="s">
        <v>8</v>
      </c>
      <c r="G8" s="19" t="s">
        <v>9</v>
      </c>
      <c r="H8" s="22" t="s">
        <v>10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24" customFormat="1" ht="30.75" customHeight="1">
      <c r="A9" s="25" t="s">
        <v>11</v>
      </c>
      <c r="B9" s="26" t="s">
        <v>12</v>
      </c>
      <c r="C9" s="26" t="s">
        <v>13</v>
      </c>
      <c r="D9" s="27" t="s">
        <v>14</v>
      </c>
      <c r="E9" s="26" t="s">
        <v>12</v>
      </c>
      <c r="F9" s="26" t="s">
        <v>13</v>
      </c>
      <c r="G9" s="27" t="s">
        <v>14</v>
      </c>
      <c r="H9" s="28" t="s">
        <v>15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33" customFormat="1" ht="65.25" customHeight="1">
      <c r="A10" s="29" t="s">
        <v>16</v>
      </c>
      <c r="B10" s="30">
        <v>1374893</v>
      </c>
      <c r="C10" s="30">
        <v>1009664</v>
      </c>
      <c r="D10" s="31">
        <v>2384557</v>
      </c>
      <c r="E10" s="30">
        <v>67761</v>
      </c>
      <c r="F10" s="30">
        <v>113556</v>
      </c>
      <c r="G10" s="31">
        <v>181317</v>
      </c>
      <c r="H10" s="31">
        <f>SUM(D10,G10)</f>
        <v>2565874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9" customFormat="1" ht="65.25" customHeight="1">
      <c r="A11" s="34">
        <v>2020</v>
      </c>
      <c r="B11" s="35">
        <v>1051856</v>
      </c>
      <c r="C11" s="35">
        <v>784679</v>
      </c>
      <c r="D11" s="36">
        <v>1836535</v>
      </c>
      <c r="E11" s="35">
        <v>89397</v>
      </c>
      <c r="F11" s="35">
        <v>108832</v>
      </c>
      <c r="G11" s="36">
        <v>198229</v>
      </c>
      <c r="H11" s="36">
        <f>SUM(D11,G11)</f>
        <v>2034764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3" customFormat="1" ht="65.25" customHeight="1">
      <c r="A12" s="37">
        <v>2021</v>
      </c>
      <c r="B12" s="38">
        <v>1259419</v>
      </c>
      <c r="C12" s="38">
        <v>975443</v>
      </c>
      <c r="D12" s="39">
        <f>SUM(B12:C12)</f>
        <v>2234862</v>
      </c>
      <c r="E12" s="38">
        <v>98082</v>
      </c>
      <c r="F12" s="38">
        <v>106408</v>
      </c>
      <c r="G12" s="39">
        <f>SUM(E12:F12)</f>
        <v>204490</v>
      </c>
      <c r="H12" s="39">
        <f>SUM(D12,G12)</f>
        <v>2439352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9" customFormat="1" ht="3" customHeight="1">
      <c r="A13" s="40"/>
      <c r="B13" s="41"/>
      <c r="C13" s="41"/>
      <c r="D13" s="41"/>
      <c r="E13" s="41"/>
      <c r="F13" s="41"/>
      <c r="G13" s="40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4" customFormat="1" ht="19.5" customHeight="1">
      <c r="A14" s="42" t="s">
        <v>17</v>
      </c>
      <c r="B14" s="43"/>
      <c r="C14" s="43"/>
      <c r="D14" s="43"/>
      <c r="E14" s="43"/>
      <c r="F14" s="43"/>
      <c r="H14" s="45" t="s">
        <v>18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9" customFormat="1" ht="21">
      <c r="A15" s="1"/>
      <c r="B15" s="1"/>
      <c r="C15" s="1"/>
      <c r="D15" s="1"/>
      <c r="E15" s="1"/>
      <c r="F15" s="1"/>
      <c r="G15" s="46"/>
      <c r="H15" s="4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7BD11A68-9AC8-4EC2-8C94-06F5A7756A05}"/>
</file>

<file path=customXml/itemProps2.xml><?xml version="1.0" encoding="utf-8"?>
<ds:datastoreItem xmlns:ds="http://schemas.openxmlformats.org/officeDocument/2006/customXml" ds:itemID="{A1B7D0D3-80D9-4AEE-BD4D-84328DE41E6D}"/>
</file>

<file path=customXml/itemProps3.xml><?xml version="1.0" encoding="utf-8"?>
<ds:datastoreItem xmlns:ds="http://schemas.openxmlformats.org/officeDocument/2006/customXml" ds:itemID="{A79AF228-90E1-4472-AEDA-C8B28468E888}"/>
</file>

<file path=customXml/itemProps4.xml><?xml version="1.0" encoding="utf-8"?>
<ds:datastoreItem xmlns:ds="http://schemas.openxmlformats.org/officeDocument/2006/customXml" ds:itemID="{0987D971-51AD-43DC-81E9-9C7505CB0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06-11 Table</vt:lpstr>
      <vt:lpstr>'جدول 06-11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Movements at Dubai Airports</dc:title>
  <dc:creator>Afaf Kamal Mahmood</dc:creator>
  <cp:lastModifiedBy>Afaf Kamal Mahmood</cp:lastModifiedBy>
  <dcterms:created xsi:type="dcterms:W3CDTF">2022-05-09T05:19:22Z</dcterms:created>
  <dcterms:modified xsi:type="dcterms:W3CDTF">2022-05-09T05:19:37Z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